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<sst xmlns="http://schemas.openxmlformats.org/spreadsheetml/2006/main" count="119" uniqueCount="34">
  <si>
    <t>2024年25兆瓦光伏扶贫电站收益分配明细表（下半年）</t>
  </si>
  <si>
    <t>单位：元</t>
  </si>
  <si>
    <t>乡镇名称</t>
  </si>
  <si>
    <t>脱贫人口数</t>
  </si>
  <si>
    <t>汇民</t>
  </si>
  <si>
    <t>汇农</t>
  </si>
  <si>
    <t>汇总</t>
  </si>
  <si>
    <t>向阳镇</t>
  </si>
  <si>
    <t>驼腰岭镇</t>
  </si>
  <si>
    <t>三源浦镇</t>
  </si>
  <si>
    <t>柳南乡</t>
  </si>
  <si>
    <t>柳河镇</t>
  </si>
  <si>
    <t>姜家店乡</t>
  </si>
  <si>
    <t>亨通镇</t>
  </si>
  <si>
    <t>孤山子镇</t>
  </si>
  <si>
    <t>安口镇</t>
  </si>
  <si>
    <t>红石镇</t>
  </si>
  <si>
    <t>五道沟镇</t>
  </si>
  <si>
    <t>罗通山镇</t>
  </si>
  <si>
    <t>时家店乡</t>
  </si>
  <si>
    <t>凉水镇</t>
  </si>
  <si>
    <t>圣水镇</t>
  </si>
  <si>
    <t>中港街道</t>
  </si>
  <si>
    <t>采胜街道</t>
  </si>
  <si>
    <t>导航街道</t>
  </si>
  <si>
    <t>附件：1</t>
  </si>
  <si>
    <t>2024年县级15兆瓦光伏扶贫电站收益分配明细表</t>
  </si>
  <si>
    <t>单位：人、元</t>
  </si>
  <si>
    <t>收益分配金额（人均分配600元）</t>
  </si>
  <si>
    <t>备注</t>
  </si>
  <si>
    <t>中岗街道</t>
  </si>
  <si>
    <t>2023年电站分红明细（下半年）</t>
  </si>
  <si>
    <t>乡镇</t>
  </si>
  <si>
    <t>2024年电站分红明细（下半年）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</si>
</sst>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6"/>
      <color theme="1"/>
      <name val="方正大标宋简体"/>
      <charset val="134"/>
    </font>
    <font>
      <sz val="16"/>
      <name val="方正大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  <scheme val="minor"/>
    </font>
    <font>
      <sz val="22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A1" sqref="A1:E1"/>
    </sheetView>
  </sheetViews>
  <sheetFormatPr defaultColWidth="9" defaultRowHeight="14.25" outlineLevelCol="4"/>
  <cols>
    <col min="1" max="1" width="19" customWidth="1"/>
    <col min="2" max="5" width="17.625" customWidth="1"/>
    <col min="6" max="6" width="24.5" customWidth="1"/>
  </cols>
  <sheetData>
    <row r="1" ht="49" customHeight="1" spans="1:5">
      <c r="A1" s="19" t="s">
        <v>0</v>
      </c>
      <c r="B1" s="19"/>
      <c r="C1" s="19"/>
      <c r="D1" s="19"/>
      <c r="E1" s="19"/>
    </row>
    <row r="2" ht="26" customHeight="1" spans="1:5">
      <c r="A2" s="2" t="s">
        <v>1</v>
      </c>
      <c r="B2" s="2"/>
      <c r="C2" s="2"/>
      <c r="D2" s="2"/>
      <c r="E2" s="2"/>
    </row>
    <row r="3" ht="52" customHeight="1" spans="1:5">
      <c r="A3" s="20" t="s">
        <v>2</v>
      </c>
      <c r="B3" s="20" t="s">
        <v>3</v>
      </c>
      <c r="C3" s="21" t="s">
        <v>4</v>
      </c>
      <c r="D3" s="21" t="s">
        <v>5</v>
      </c>
      <c r="E3" s="21" t="s">
        <v>6</v>
      </c>
    </row>
    <row r="4" ht="30" customHeight="1" spans="1:5">
      <c r="A4" s="22" t="s">
        <v>7</v>
      </c>
      <c r="B4" s="23">
        <v>366</v>
      </c>
      <c r="C4" s="24">
        <v>148230</v>
      </c>
      <c r="D4" s="24">
        <v>228800</v>
      </c>
      <c r="E4" s="23">
        <v>377030</v>
      </c>
    </row>
    <row r="5" ht="30" customHeight="1" spans="1:5">
      <c r="A5" s="22" t="s">
        <v>8</v>
      </c>
      <c r="B5" s="23">
        <v>620</v>
      </c>
      <c r="C5" s="24">
        <v>149248</v>
      </c>
      <c r="D5" s="24">
        <v>225500</v>
      </c>
      <c r="E5" s="23">
        <v>374748</v>
      </c>
    </row>
    <row r="6" ht="30" customHeight="1" spans="1:5">
      <c r="A6" s="22" t="s">
        <v>9</v>
      </c>
      <c r="B6" s="23">
        <v>229</v>
      </c>
      <c r="C6" s="24">
        <v>374319</v>
      </c>
      <c r="D6" s="24">
        <v>343200</v>
      </c>
      <c r="E6" s="23">
        <v>717519</v>
      </c>
    </row>
    <row r="7" ht="30" customHeight="1" spans="1:5">
      <c r="A7" s="22" t="s">
        <v>10</v>
      </c>
      <c r="B7" s="23">
        <v>292</v>
      </c>
      <c r="C7" s="24">
        <v>378291</v>
      </c>
      <c r="D7" s="24">
        <v>251900</v>
      </c>
      <c r="E7" s="23">
        <v>630191</v>
      </c>
    </row>
    <row r="8" ht="30" customHeight="1" spans="1:5">
      <c r="A8" s="22" t="s">
        <v>11</v>
      </c>
      <c r="B8" s="23">
        <v>445</v>
      </c>
      <c r="C8" s="24">
        <v>199421</v>
      </c>
      <c r="D8" s="24">
        <v>281600</v>
      </c>
      <c r="E8" s="23">
        <v>481021</v>
      </c>
    </row>
    <row r="9" ht="30" customHeight="1" spans="1:5">
      <c r="A9" s="25" t="s">
        <v>12</v>
      </c>
      <c r="B9" s="23">
        <v>377</v>
      </c>
      <c r="C9" s="24">
        <v>305926</v>
      </c>
      <c r="D9" s="24">
        <v>414700</v>
      </c>
      <c r="E9" s="23">
        <v>720626</v>
      </c>
    </row>
    <row r="10" ht="30" customHeight="1" spans="1:5">
      <c r="A10" s="25" t="s">
        <v>13</v>
      </c>
      <c r="B10" s="23">
        <v>455</v>
      </c>
      <c r="C10" s="24">
        <v>359935</v>
      </c>
      <c r="D10" s="24">
        <v>546700</v>
      </c>
      <c r="E10" s="23">
        <v>906635</v>
      </c>
    </row>
    <row r="11" ht="30" customHeight="1" spans="1:5">
      <c r="A11" s="25" t="s">
        <v>14</v>
      </c>
      <c r="B11" s="23">
        <v>296</v>
      </c>
      <c r="C11" s="24">
        <v>317115</v>
      </c>
      <c r="D11" s="24">
        <v>489500</v>
      </c>
      <c r="E11" s="23">
        <v>806615</v>
      </c>
    </row>
    <row r="12" ht="30" customHeight="1" spans="1:5">
      <c r="A12" s="25" t="s">
        <v>15</v>
      </c>
      <c r="B12" s="23">
        <v>399</v>
      </c>
      <c r="C12" s="24">
        <v>291259</v>
      </c>
      <c r="D12" s="24">
        <v>438900</v>
      </c>
      <c r="E12" s="23">
        <v>730159</v>
      </c>
    </row>
    <row r="13" ht="30" customHeight="1" spans="1:5">
      <c r="A13" s="25" t="s">
        <v>16</v>
      </c>
      <c r="B13" s="23">
        <v>256</v>
      </c>
      <c r="C13" s="24">
        <v>442164</v>
      </c>
      <c r="D13" s="24">
        <v>682000</v>
      </c>
      <c r="E13" s="23">
        <v>1124164</v>
      </c>
    </row>
    <row r="14" ht="30" customHeight="1" spans="1:5">
      <c r="A14" s="26" t="s">
        <v>17</v>
      </c>
      <c r="B14" s="23">
        <v>497</v>
      </c>
      <c r="C14" s="24">
        <v>315722</v>
      </c>
      <c r="D14" s="24">
        <v>402600</v>
      </c>
      <c r="E14" s="23">
        <v>718322</v>
      </c>
    </row>
    <row r="15" ht="30" customHeight="1" spans="1:5">
      <c r="A15" s="26" t="s">
        <v>18</v>
      </c>
      <c r="B15" s="23">
        <v>208</v>
      </c>
      <c r="C15" s="24">
        <v>352092</v>
      </c>
      <c r="D15" s="24">
        <v>500500</v>
      </c>
      <c r="E15" s="23">
        <v>852592</v>
      </c>
    </row>
    <row r="16" ht="30" customHeight="1" spans="1:5">
      <c r="A16" s="26" t="s">
        <v>19</v>
      </c>
      <c r="B16" s="23">
        <v>527</v>
      </c>
      <c r="C16" s="24">
        <v>144795</v>
      </c>
      <c r="D16" s="24">
        <v>325600</v>
      </c>
      <c r="E16" s="23">
        <v>470395</v>
      </c>
    </row>
    <row r="17" ht="30" customHeight="1" spans="1:5">
      <c r="A17" s="26" t="s">
        <v>20</v>
      </c>
      <c r="B17" s="23">
        <v>312</v>
      </c>
      <c r="C17" s="24">
        <v>318559</v>
      </c>
      <c r="D17" s="24">
        <v>321200</v>
      </c>
      <c r="E17" s="23">
        <v>639759</v>
      </c>
    </row>
    <row r="18" ht="30" customHeight="1" spans="1:5">
      <c r="A18" s="26" t="s">
        <v>21</v>
      </c>
      <c r="B18" s="23">
        <v>205</v>
      </c>
      <c r="C18" s="24">
        <v>397996</v>
      </c>
      <c r="D18" s="24">
        <v>579700</v>
      </c>
      <c r="E18" s="23">
        <v>977696</v>
      </c>
    </row>
    <row r="19" ht="30" customHeight="1" spans="1:5">
      <c r="A19" s="26" t="s">
        <v>22</v>
      </c>
      <c r="B19" s="23">
        <v>21</v>
      </c>
      <c r="C19" s="24">
        <v>10584</v>
      </c>
      <c r="D19" s="24">
        <v>23100</v>
      </c>
      <c r="E19" s="23">
        <v>33684</v>
      </c>
    </row>
    <row r="20" ht="30" customHeight="1" spans="1:5">
      <c r="A20" s="26" t="s">
        <v>23</v>
      </c>
      <c r="B20" s="23">
        <v>11</v>
      </c>
      <c r="C20" s="24">
        <v>5544</v>
      </c>
      <c r="D20" s="24">
        <v>12100</v>
      </c>
      <c r="E20" s="23">
        <v>17644</v>
      </c>
    </row>
    <row r="21" ht="30" customHeight="1" spans="1:5">
      <c r="A21" s="26" t="s">
        <v>24</v>
      </c>
      <c r="B21" s="23">
        <v>2</v>
      </c>
      <c r="C21" s="24">
        <v>1008</v>
      </c>
      <c r="D21" s="24">
        <v>2200</v>
      </c>
      <c r="E21" s="23">
        <v>3208</v>
      </c>
    </row>
    <row r="22" ht="50" customHeight="1" spans="1:5">
      <c r="A22" s="21" t="s">
        <v>6</v>
      </c>
      <c r="B22" s="23">
        <f>SUM(B4:B21)</f>
        <v>5518</v>
      </c>
      <c r="C22" s="23">
        <f>SUM(C4:C21)</f>
        <v>4512208</v>
      </c>
      <c r="D22" s="23">
        <f>SUM(D4:D21)</f>
        <v>6069800</v>
      </c>
      <c r="E22" s="23">
        <f>SUM(E4:E21)</f>
        <v>10582008</v>
      </c>
    </row>
  </sheetData>
  <mergeCells count="2">
    <mergeCell ref="A1:E1"/>
    <mergeCell ref="A2:E2"/>
  </mergeCell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6" workbookViewId="0">
      <selection activeCell="A4" sqref="A4:D22"/>
    </sheetView>
  </sheetViews>
  <sheetFormatPr defaultColWidth="9" defaultRowHeight="14.25" outlineLevelCol="7"/>
  <cols>
    <col min="1" max="1" width="26" customWidth="1"/>
    <col min="2" max="2" width="22.75" customWidth="1"/>
    <col min="3" max="3" width="26.75" customWidth="1"/>
    <col min="4" max="4" width="11.25" customWidth="1"/>
    <col min="5" max="5" width="16.5" style="12" hidden="1" customWidth="1"/>
    <col min="6" max="6" width="9" hidden="1" customWidth="1"/>
    <col min="7" max="7" width="12.375" customWidth="1"/>
  </cols>
  <sheetData>
    <row r="1" customFormat="1" spans="1:5">
      <c r="A1" t="s">
        <v>25</v>
      </c>
      <c r="E1" s="12"/>
    </row>
    <row r="2" customFormat="1" ht="49" customHeight="1" spans="1:5">
      <c r="A2" s="13" t="s">
        <v>26</v>
      </c>
      <c r="B2" s="13"/>
      <c r="C2" s="13"/>
      <c r="D2" s="13"/>
      <c r="E2" s="12"/>
    </row>
    <row r="3" customFormat="1" ht="20" customHeight="1" spans="1:5">
      <c r="A3" s="14" t="s">
        <v>27</v>
      </c>
      <c r="B3" s="14"/>
      <c r="C3" s="14"/>
      <c r="D3" s="14"/>
      <c r="E3" s="12"/>
    </row>
    <row r="4" customFormat="1" ht="52" customHeight="1" spans="1:5">
      <c r="A4" s="15" t="s">
        <v>2</v>
      </c>
      <c r="B4" s="15" t="s">
        <v>3</v>
      </c>
      <c r="C4" s="16" t="s">
        <v>28</v>
      </c>
      <c r="D4" s="15" t="s">
        <v>29</v>
      </c>
      <c r="E4" s="12"/>
    </row>
    <row r="5" ht="30" customHeight="1" spans="1:8">
      <c r="A5" s="5" t="s">
        <v>17</v>
      </c>
      <c r="B5" s="5">
        <v>372</v>
      </c>
      <c r="C5" s="5">
        <f t="shared" ref="C5:C22" si="0">B5*600</f>
        <v>223200</v>
      </c>
      <c r="D5" s="5"/>
      <c r="E5" s="12">
        <v>222400</v>
      </c>
      <c r="F5">
        <v>-800</v>
      </c>
      <c r="G5" s="11" t="s">
        <v>7</v>
      </c>
      <c r="H5" s="17">
        <v>389455</v>
      </c>
    </row>
    <row r="6" customFormat="1" ht="30" customHeight="1" spans="1:8">
      <c r="A6" s="5" t="s">
        <v>16</v>
      </c>
      <c r="B6" s="5">
        <v>628</v>
      </c>
      <c r="C6" s="5">
        <f t="shared" si="0"/>
        <v>376800</v>
      </c>
      <c r="D6" s="5"/>
      <c r="E6" s="12">
        <v>376800</v>
      </c>
      <c r="G6" s="11" t="s">
        <v>8</v>
      </c>
      <c r="H6" s="17">
        <v>382134</v>
      </c>
    </row>
    <row r="7" customFormat="1" ht="30" customHeight="1" spans="1:8">
      <c r="A7" s="5" t="s">
        <v>10</v>
      </c>
      <c r="B7" s="5">
        <v>232</v>
      </c>
      <c r="C7" s="5">
        <f t="shared" si="0"/>
        <v>139200</v>
      </c>
      <c r="D7" s="5"/>
      <c r="E7" s="12">
        <v>139200</v>
      </c>
      <c r="G7" s="11" t="s">
        <v>9</v>
      </c>
      <c r="H7" s="17">
        <v>663240</v>
      </c>
    </row>
    <row r="8" customFormat="1" ht="30" customHeight="1" spans="1:8">
      <c r="A8" s="5" t="s">
        <v>20</v>
      </c>
      <c r="B8" s="5">
        <v>293</v>
      </c>
      <c r="C8" s="5">
        <f t="shared" si="0"/>
        <v>175800</v>
      </c>
      <c r="D8" s="5"/>
      <c r="E8" s="12"/>
      <c r="G8" s="7" t="s">
        <v>10</v>
      </c>
      <c r="H8" s="17">
        <v>544758</v>
      </c>
    </row>
    <row r="9" ht="30" customHeight="1" spans="1:8">
      <c r="A9" s="5" t="s">
        <v>14</v>
      </c>
      <c r="B9" s="5">
        <v>450</v>
      </c>
      <c r="C9" s="5">
        <f t="shared" si="0"/>
        <v>270000</v>
      </c>
      <c r="D9" s="5"/>
      <c r="E9" s="12">
        <v>268300</v>
      </c>
      <c r="F9">
        <v>-1700</v>
      </c>
      <c r="G9" s="7" t="s">
        <v>11</v>
      </c>
      <c r="H9" s="17">
        <v>477910</v>
      </c>
    </row>
    <row r="10" customFormat="1" ht="30" customHeight="1" spans="1:8">
      <c r="A10" s="5" t="s">
        <v>12</v>
      </c>
      <c r="B10" s="5">
        <v>381</v>
      </c>
      <c r="C10" s="5">
        <f t="shared" si="0"/>
        <v>228600</v>
      </c>
      <c r="D10" s="5"/>
      <c r="E10" s="18">
        <v>228600</v>
      </c>
      <c r="G10" s="7" t="s">
        <v>12</v>
      </c>
      <c r="H10" s="17">
        <v>654280</v>
      </c>
    </row>
    <row r="11" customFormat="1" ht="30" customHeight="1" spans="1:8">
      <c r="A11" s="5" t="s">
        <v>18</v>
      </c>
      <c r="B11" s="5">
        <v>461</v>
      </c>
      <c r="C11" s="5">
        <f t="shared" si="0"/>
        <v>276600</v>
      </c>
      <c r="D11" s="5"/>
      <c r="E11" s="18">
        <v>276600</v>
      </c>
      <c r="G11" s="7" t="s">
        <v>13</v>
      </c>
      <c r="H11" s="17">
        <v>859485</v>
      </c>
    </row>
    <row r="12" customFormat="1" ht="30" customHeight="1" spans="1:8">
      <c r="A12" s="5" t="s">
        <v>19</v>
      </c>
      <c r="B12" s="5">
        <v>299</v>
      </c>
      <c r="C12" s="5">
        <f t="shared" si="0"/>
        <v>179400</v>
      </c>
      <c r="D12" s="5"/>
      <c r="E12" s="18">
        <v>179400</v>
      </c>
      <c r="G12" s="7" t="s">
        <v>14</v>
      </c>
      <c r="H12" s="17">
        <v>794259</v>
      </c>
    </row>
    <row r="13" customFormat="1" ht="30" customHeight="1" spans="1:8">
      <c r="A13" s="5" t="s">
        <v>15</v>
      </c>
      <c r="B13" s="5">
        <v>406</v>
      </c>
      <c r="C13" s="5">
        <f t="shared" si="0"/>
        <v>243600</v>
      </c>
      <c r="D13" s="5"/>
      <c r="E13" s="18">
        <v>243600</v>
      </c>
      <c r="G13" s="7" t="s">
        <v>15</v>
      </c>
      <c r="H13" s="17">
        <v>743338</v>
      </c>
    </row>
    <row r="14" customFormat="1" ht="30" customHeight="1" spans="1:8">
      <c r="A14" s="5" t="s">
        <v>11</v>
      </c>
      <c r="B14" s="5">
        <v>256</v>
      </c>
      <c r="C14" s="5">
        <f t="shared" si="0"/>
        <v>153600</v>
      </c>
      <c r="D14" s="5"/>
      <c r="E14" s="12"/>
      <c r="G14" s="7" t="s">
        <v>16</v>
      </c>
      <c r="H14" s="17">
        <v>1134998</v>
      </c>
    </row>
    <row r="15" customFormat="1" ht="30" customHeight="1" spans="1:8">
      <c r="A15" s="5" t="s">
        <v>13</v>
      </c>
      <c r="B15" s="5">
        <v>502</v>
      </c>
      <c r="C15" s="5">
        <f t="shared" si="0"/>
        <v>301200</v>
      </c>
      <c r="D15" s="5"/>
      <c r="E15" s="18">
        <v>301200</v>
      </c>
      <c r="G15" s="8" t="s">
        <v>17</v>
      </c>
      <c r="H15" s="17">
        <v>638194</v>
      </c>
    </row>
    <row r="16" customFormat="1" ht="30" customHeight="1" spans="1:8">
      <c r="A16" s="5" t="s">
        <v>7</v>
      </c>
      <c r="B16" s="5">
        <v>207</v>
      </c>
      <c r="C16" s="5">
        <f t="shared" si="0"/>
        <v>124200</v>
      </c>
      <c r="D16" s="5"/>
      <c r="E16" s="18">
        <v>124200</v>
      </c>
      <c r="G16" s="8" t="s">
        <v>18</v>
      </c>
      <c r="H16" s="17">
        <v>835199</v>
      </c>
    </row>
    <row r="17" customFormat="1" ht="30" customHeight="1" spans="1:8">
      <c r="A17" s="5" t="s">
        <v>21</v>
      </c>
      <c r="B17" s="5">
        <v>527</v>
      </c>
      <c r="C17" s="5">
        <f t="shared" si="0"/>
        <v>316200</v>
      </c>
      <c r="D17" s="5"/>
      <c r="E17" s="18">
        <v>316200</v>
      </c>
      <c r="G17" s="8" t="s">
        <v>19</v>
      </c>
      <c r="H17" s="17">
        <v>475695</v>
      </c>
    </row>
    <row r="18" customFormat="1" ht="30" customHeight="1" spans="1:8">
      <c r="A18" s="5" t="s">
        <v>9</v>
      </c>
      <c r="B18" s="5">
        <v>313</v>
      </c>
      <c r="C18" s="5">
        <f t="shared" si="0"/>
        <v>187800</v>
      </c>
      <c r="D18" s="5"/>
      <c r="E18" s="18">
        <v>187800</v>
      </c>
      <c r="G18" s="8" t="s">
        <v>20</v>
      </c>
      <c r="H18" s="17">
        <v>574680</v>
      </c>
    </row>
    <row r="19" customFormat="1" ht="30" customHeight="1" spans="1:8">
      <c r="A19" s="5" t="s">
        <v>8</v>
      </c>
      <c r="B19" s="5">
        <v>206</v>
      </c>
      <c r="C19" s="5">
        <f t="shared" si="0"/>
        <v>123600</v>
      </c>
      <c r="D19" s="5"/>
      <c r="E19" s="18">
        <v>123600</v>
      </c>
      <c r="G19" s="8" t="s">
        <v>21</v>
      </c>
      <c r="H19" s="17">
        <v>976683</v>
      </c>
    </row>
    <row r="20" customFormat="1" ht="30" customHeight="1" spans="1:8">
      <c r="A20" s="5" t="s">
        <v>30</v>
      </c>
      <c r="B20" s="5">
        <v>21</v>
      </c>
      <c r="C20" s="5">
        <f t="shared" si="0"/>
        <v>12600</v>
      </c>
      <c r="D20" s="5"/>
      <c r="E20" s="18">
        <v>12600</v>
      </c>
      <c r="G20" s="8" t="s">
        <v>22</v>
      </c>
      <c r="H20" s="17">
        <v>32697</v>
      </c>
    </row>
    <row r="21" customFormat="1" ht="30" customHeight="1" spans="1:8">
      <c r="A21" s="5" t="s">
        <v>23</v>
      </c>
      <c r="B21" s="5">
        <v>11</v>
      </c>
      <c r="C21" s="5">
        <f t="shared" si="0"/>
        <v>6600</v>
      </c>
      <c r="D21" s="5"/>
      <c r="E21" s="18">
        <v>6600</v>
      </c>
      <c r="G21" s="8" t="s">
        <v>23</v>
      </c>
      <c r="H21" s="17">
        <v>18684</v>
      </c>
    </row>
    <row r="22" customFormat="1" ht="30" customHeight="1" spans="1:8">
      <c r="A22" s="5" t="s">
        <v>24</v>
      </c>
      <c r="B22" s="5">
        <v>2</v>
      </c>
      <c r="C22" s="5">
        <f t="shared" si="0"/>
        <v>1200</v>
      </c>
      <c r="D22" s="5"/>
      <c r="E22" s="18">
        <v>1200</v>
      </c>
      <c r="G22" s="8" t="s">
        <v>24</v>
      </c>
      <c r="H22" s="17">
        <v>3114</v>
      </c>
    </row>
    <row r="23" customFormat="1" ht="50" customHeight="1" spans="1:5">
      <c r="A23" s="15" t="s">
        <v>6</v>
      </c>
      <c r="B23" s="15">
        <f>SUM(B5:B22)</f>
        <v>5567</v>
      </c>
      <c r="C23" s="15">
        <f>SUM(C5:C22)</f>
        <v>3340200</v>
      </c>
      <c r="D23" s="15"/>
      <c r="E23" s="12"/>
    </row>
  </sheetData>
  <mergeCells count="2">
    <mergeCell ref="A2:D2"/>
    <mergeCell ref="A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opLeftCell="A3" workbookViewId="0">
      <selection activeCell="A3" sqref="A3:A21"/>
    </sheetView>
  </sheetViews>
  <sheetFormatPr defaultColWidth="9" defaultRowHeight="14.25" outlineLevelCol="3"/>
  <cols>
    <col min="1" max="1" width="21.375" style="9" customWidth="1"/>
    <col min="2" max="2" width="22" style="9" customWidth="1"/>
    <col min="3" max="3" width="21.7583333333333" style="9" customWidth="1"/>
    <col min="4" max="4" width="23.125" style="9" customWidth="1"/>
    <col min="5" max="16384" width="9" style="9"/>
  </cols>
  <sheetData>
    <row r="1" s="9" customFormat="1" ht="55" customHeight="1" spans="1:4">
      <c r="A1" s="10" t="s">
        <v>31</v>
      </c>
      <c r="B1" s="10"/>
      <c r="C1" s="10"/>
      <c r="D1" s="10"/>
    </row>
    <row r="2" s="9" customFormat="1" ht="57" customHeight="1" spans="1:4">
      <c r="A2" s="6" t="s">
        <v>32</v>
      </c>
      <c r="B2" s="6" t="s">
        <v>4</v>
      </c>
      <c r="C2" s="6" t="s">
        <v>5</v>
      </c>
      <c r="D2" s="6" t="s">
        <v>6</v>
      </c>
    </row>
    <row r="3" s="9" customFormat="1" ht="30" customHeight="1" spans="1:4">
      <c r="A3" s="11" t="s">
        <v>7</v>
      </c>
      <c r="B3" s="6">
        <v>148230</v>
      </c>
      <c r="C3" s="6">
        <v>228800</v>
      </c>
      <c r="D3" s="5">
        <v>377030</v>
      </c>
    </row>
    <row r="4" s="9" customFormat="1" ht="30" customHeight="1" spans="1:4">
      <c r="A4" s="11" t="s">
        <v>8</v>
      </c>
      <c r="B4" s="6">
        <v>149248</v>
      </c>
      <c r="C4" s="6">
        <v>225500</v>
      </c>
      <c r="D4" s="5">
        <v>374748</v>
      </c>
    </row>
    <row r="5" s="9" customFormat="1" ht="30" customHeight="1" spans="1:4">
      <c r="A5" s="11" t="s">
        <v>9</v>
      </c>
      <c r="B5" s="6">
        <v>374319</v>
      </c>
      <c r="C5" s="6">
        <v>343200</v>
      </c>
      <c r="D5" s="5">
        <v>717519</v>
      </c>
    </row>
    <row r="6" s="9" customFormat="1" ht="30" customHeight="1" spans="1:4">
      <c r="A6" s="7" t="s">
        <v>10</v>
      </c>
      <c r="B6" s="6">
        <v>378291</v>
      </c>
      <c r="C6" s="6">
        <v>251900</v>
      </c>
      <c r="D6" s="5">
        <v>630191</v>
      </c>
    </row>
    <row r="7" s="9" customFormat="1" ht="30" customHeight="1" spans="1:4">
      <c r="A7" s="7" t="s">
        <v>11</v>
      </c>
      <c r="B7" s="6">
        <v>199421</v>
      </c>
      <c r="C7" s="6">
        <v>281600</v>
      </c>
      <c r="D7" s="5">
        <v>481021</v>
      </c>
    </row>
    <row r="8" s="9" customFormat="1" ht="30" customHeight="1" spans="1:4">
      <c r="A8" s="7" t="s">
        <v>12</v>
      </c>
      <c r="B8" s="6">
        <v>305926</v>
      </c>
      <c r="C8" s="6">
        <v>414700</v>
      </c>
      <c r="D8" s="5">
        <v>720626</v>
      </c>
    </row>
    <row r="9" s="9" customFormat="1" ht="30" customHeight="1" spans="1:4">
      <c r="A9" s="7" t="s">
        <v>13</v>
      </c>
      <c r="B9" s="6">
        <v>359935</v>
      </c>
      <c r="C9" s="6">
        <v>546700</v>
      </c>
      <c r="D9" s="5">
        <v>906635</v>
      </c>
    </row>
    <row r="10" s="9" customFormat="1" ht="30" customHeight="1" spans="1:4">
      <c r="A10" s="7" t="s">
        <v>14</v>
      </c>
      <c r="B10" s="6">
        <v>317115</v>
      </c>
      <c r="C10" s="6">
        <v>489500</v>
      </c>
      <c r="D10" s="5">
        <v>806615</v>
      </c>
    </row>
    <row r="11" s="9" customFormat="1" ht="30" customHeight="1" spans="1:4">
      <c r="A11" s="7" t="s">
        <v>15</v>
      </c>
      <c r="B11" s="6">
        <v>291259</v>
      </c>
      <c r="C11" s="6">
        <v>438900</v>
      </c>
      <c r="D11" s="5">
        <v>730159</v>
      </c>
    </row>
    <row r="12" s="9" customFormat="1" ht="30" customHeight="1" spans="1:4">
      <c r="A12" s="7" t="s">
        <v>16</v>
      </c>
      <c r="B12" s="6">
        <v>442164</v>
      </c>
      <c r="C12" s="6">
        <v>682000</v>
      </c>
      <c r="D12" s="5">
        <v>1124164</v>
      </c>
    </row>
    <row r="13" s="9" customFormat="1" ht="30" customHeight="1" spans="1:4">
      <c r="A13" s="8" t="s">
        <v>17</v>
      </c>
      <c r="B13" s="6">
        <v>315722</v>
      </c>
      <c r="C13" s="6">
        <v>402600</v>
      </c>
      <c r="D13" s="5">
        <v>718322</v>
      </c>
    </row>
    <row r="14" s="9" customFormat="1" ht="30" customHeight="1" spans="1:4">
      <c r="A14" s="8" t="s">
        <v>18</v>
      </c>
      <c r="B14" s="6">
        <v>352092</v>
      </c>
      <c r="C14" s="6">
        <v>500500</v>
      </c>
      <c r="D14" s="5">
        <v>852592</v>
      </c>
    </row>
    <row r="15" s="9" customFormat="1" ht="30" customHeight="1" spans="1:4">
      <c r="A15" s="8" t="s">
        <v>19</v>
      </c>
      <c r="B15" s="6">
        <v>144795</v>
      </c>
      <c r="C15" s="6">
        <v>325600</v>
      </c>
      <c r="D15" s="5">
        <v>470395</v>
      </c>
    </row>
    <row r="16" s="9" customFormat="1" ht="30" customHeight="1" spans="1:4">
      <c r="A16" s="8" t="s">
        <v>20</v>
      </c>
      <c r="B16" s="6">
        <v>318559</v>
      </c>
      <c r="C16" s="6">
        <v>321200</v>
      </c>
      <c r="D16" s="5">
        <v>639759</v>
      </c>
    </row>
    <row r="17" s="9" customFormat="1" ht="30" customHeight="1" spans="1:4">
      <c r="A17" s="8" t="s">
        <v>21</v>
      </c>
      <c r="B17" s="6">
        <v>397996</v>
      </c>
      <c r="C17" s="6">
        <v>579700</v>
      </c>
      <c r="D17" s="5">
        <v>977696</v>
      </c>
    </row>
    <row r="18" s="9" customFormat="1" ht="30" customHeight="1" spans="1:4">
      <c r="A18" s="8" t="s">
        <v>22</v>
      </c>
      <c r="B18" s="6">
        <v>10584</v>
      </c>
      <c r="C18" s="6">
        <v>23100</v>
      </c>
      <c r="D18" s="5">
        <v>33684</v>
      </c>
    </row>
    <row r="19" s="9" customFormat="1" ht="30" customHeight="1" spans="1:4">
      <c r="A19" s="8" t="s">
        <v>23</v>
      </c>
      <c r="B19" s="6">
        <v>5544</v>
      </c>
      <c r="C19" s="6">
        <v>12100</v>
      </c>
      <c r="D19" s="5">
        <v>17644</v>
      </c>
    </row>
    <row r="20" s="9" customFormat="1" ht="30" customHeight="1" spans="1:4">
      <c r="A20" s="8" t="s">
        <v>24</v>
      </c>
      <c r="B20" s="6">
        <v>1008</v>
      </c>
      <c r="C20" s="6">
        <v>2200</v>
      </c>
      <c r="D20" s="5">
        <v>3208</v>
      </c>
    </row>
    <row r="21" s="9" customFormat="1" ht="30" customHeight="1" spans="1:4">
      <c r="A21" s="8" t="s">
        <v>6</v>
      </c>
      <c r="B21" s="6">
        <f>SUM(B3:B20)</f>
        <v>4512208</v>
      </c>
      <c r="C21" s="6">
        <f>SUM(C3:C20)</f>
        <v>6069800</v>
      </c>
      <c r="D21" s="6">
        <f>SUM(D3:D20)</f>
        <v>10582008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C8" sqref="C8"/>
    </sheetView>
  </sheetViews>
  <sheetFormatPr defaultColWidth="9" defaultRowHeight="14.25" outlineLevelCol="3"/>
  <cols>
    <col min="1" max="1" width="21.625" customWidth="1"/>
    <col min="2" max="4" width="19.75" customWidth="1"/>
    <col min="5" max="5" width="24.5" customWidth="1"/>
  </cols>
  <sheetData>
    <row r="1" customFormat="1" ht="27" customHeight="1" spans="1:4">
      <c r="A1" s="1" t="s">
        <v>33</v>
      </c>
      <c r="B1" s="1"/>
      <c r="C1" s="1"/>
      <c r="D1" s="1"/>
    </row>
    <row r="2" customFormat="1" ht="21" spans="1:4">
      <c r="A2" s="2" t="s">
        <v>27</v>
      </c>
      <c r="B2" s="2"/>
      <c r="C2" s="2"/>
      <c r="D2" s="2"/>
    </row>
    <row r="3" customFormat="1" ht="41" customHeight="1" spans="1:4">
      <c r="A3" s="3" t="s">
        <v>2</v>
      </c>
      <c r="B3" s="4" t="s">
        <v>4</v>
      </c>
      <c r="C3" s="4" t="s">
        <v>5</v>
      </c>
      <c r="D3" s="4" t="s">
        <v>6</v>
      </c>
    </row>
    <row r="4" customFormat="1" ht="30" customHeight="1" spans="1:4">
      <c r="A4" s="5" t="s">
        <v>7</v>
      </c>
      <c r="B4" s="6">
        <v>148230</v>
      </c>
      <c r="C4" s="6">
        <v>228800</v>
      </c>
      <c r="D4" s="5">
        <v>377030</v>
      </c>
    </row>
    <row r="5" customFormat="1" ht="30" customHeight="1" spans="1:4">
      <c r="A5" s="5" t="s">
        <v>8</v>
      </c>
      <c r="B5" s="6">
        <v>149248</v>
      </c>
      <c r="C5" s="6">
        <v>225500</v>
      </c>
      <c r="D5" s="5">
        <v>374748</v>
      </c>
    </row>
    <row r="6" customFormat="1" ht="30" customHeight="1" spans="1:4">
      <c r="A6" s="5" t="s">
        <v>9</v>
      </c>
      <c r="B6" s="6">
        <v>374319</v>
      </c>
      <c r="C6" s="6">
        <v>343200</v>
      </c>
      <c r="D6" s="5">
        <v>717519</v>
      </c>
    </row>
    <row r="7" customFormat="1" ht="30" customHeight="1" spans="1:4">
      <c r="A7" s="5" t="s">
        <v>10</v>
      </c>
      <c r="B7" s="6">
        <v>378291</v>
      </c>
      <c r="C7" s="6">
        <v>251900</v>
      </c>
      <c r="D7" s="5">
        <v>630191</v>
      </c>
    </row>
    <row r="8" customFormat="1" ht="30" customHeight="1" spans="1:4">
      <c r="A8" s="5" t="s">
        <v>11</v>
      </c>
      <c r="B8" s="6">
        <v>199421</v>
      </c>
      <c r="C8" s="6">
        <v>281600</v>
      </c>
      <c r="D8" s="5">
        <v>481021</v>
      </c>
    </row>
    <row r="9" customFormat="1" ht="30" customHeight="1" spans="1:4">
      <c r="A9" s="7" t="s">
        <v>12</v>
      </c>
      <c r="B9" s="6">
        <v>305926</v>
      </c>
      <c r="C9" s="6">
        <v>414700</v>
      </c>
      <c r="D9" s="5">
        <v>720626</v>
      </c>
    </row>
    <row r="10" customFormat="1" ht="30" customHeight="1" spans="1:4">
      <c r="A10" s="7" t="s">
        <v>13</v>
      </c>
      <c r="B10" s="6">
        <v>359935</v>
      </c>
      <c r="C10" s="6">
        <v>546700</v>
      </c>
      <c r="D10" s="5">
        <v>906635</v>
      </c>
    </row>
    <row r="11" customFormat="1" ht="30" customHeight="1" spans="1:4">
      <c r="A11" s="7" t="s">
        <v>14</v>
      </c>
      <c r="B11" s="6">
        <v>317115</v>
      </c>
      <c r="C11" s="6">
        <v>489500</v>
      </c>
      <c r="D11" s="5">
        <v>806615</v>
      </c>
    </row>
    <row r="12" customFormat="1" ht="30" customHeight="1" spans="1:4">
      <c r="A12" s="7" t="s">
        <v>15</v>
      </c>
      <c r="B12" s="6">
        <v>291259</v>
      </c>
      <c r="C12" s="6">
        <v>438900</v>
      </c>
      <c r="D12" s="5">
        <v>730159</v>
      </c>
    </row>
    <row r="13" customFormat="1" ht="30" customHeight="1" spans="1:4">
      <c r="A13" s="7" t="s">
        <v>16</v>
      </c>
      <c r="B13" s="6">
        <v>442164</v>
      </c>
      <c r="C13" s="6">
        <v>682000</v>
      </c>
      <c r="D13" s="5">
        <v>1124164</v>
      </c>
    </row>
    <row r="14" customFormat="1" ht="30" customHeight="1" spans="1:4">
      <c r="A14" s="8" t="s">
        <v>17</v>
      </c>
      <c r="B14" s="6">
        <v>315722</v>
      </c>
      <c r="C14" s="6">
        <v>402600</v>
      </c>
      <c r="D14" s="5">
        <v>718322</v>
      </c>
    </row>
    <row r="15" customFormat="1" ht="30" customHeight="1" spans="1:4">
      <c r="A15" s="8" t="s">
        <v>18</v>
      </c>
      <c r="B15" s="6">
        <v>352092</v>
      </c>
      <c r="C15" s="6">
        <v>500500</v>
      </c>
      <c r="D15" s="5">
        <v>852592</v>
      </c>
    </row>
    <row r="16" customFormat="1" ht="30" customHeight="1" spans="1:4">
      <c r="A16" s="8" t="s">
        <v>19</v>
      </c>
      <c r="B16" s="6">
        <v>144795</v>
      </c>
      <c r="C16" s="6">
        <v>325600</v>
      </c>
      <c r="D16" s="5">
        <v>470395</v>
      </c>
    </row>
    <row r="17" customFormat="1" ht="30" customHeight="1" spans="1:4">
      <c r="A17" s="8" t="s">
        <v>20</v>
      </c>
      <c r="B17" s="6">
        <v>318559</v>
      </c>
      <c r="C17" s="6">
        <v>321200</v>
      </c>
      <c r="D17" s="5">
        <v>639759</v>
      </c>
    </row>
    <row r="18" customFormat="1" ht="30" customHeight="1" spans="1:4">
      <c r="A18" s="8" t="s">
        <v>21</v>
      </c>
      <c r="B18" s="6">
        <v>397996</v>
      </c>
      <c r="C18" s="6">
        <v>579700</v>
      </c>
      <c r="D18" s="5">
        <v>977696</v>
      </c>
    </row>
    <row r="19" customFormat="1" ht="30" customHeight="1" spans="1:4">
      <c r="A19" s="8" t="s">
        <v>22</v>
      </c>
      <c r="B19" s="6">
        <v>10584</v>
      </c>
      <c r="C19" s="6">
        <v>23100</v>
      </c>
      <c r="D19" s="5">
        <v>33684</v>
      </c>
    </row>
    <row r="20" customFormat="1" ht="30" customHeight="1" spans="1:4">
      <c r="A20" s="8" t="s">
        <v>23</v>
      </c>
      <c r="B20" s="6">
        <v>5544</v>
      </c>
      <c r="C20" s="6">
        <v>12100</v>
      </c>
      <c r="D20" s="5">
        <v>17644</v>
      </c>
    </row>
    <row r="21" customFormat="1" ht="30" customHeight="1" spans="1:4">
      <c r="A21" s="8" t="s">
        <v>24</v>
      </c>
      <c r="B21" s="6">
        <v>1008</v>
      </c>
      <c r="C21" s="6">
        <v>2200</v>
      </c>
      <c r="D21" s="5">
        <v>3208</v>
      </c>
    </row>
    <row r="22" customFormat="1" ht="50" customHeight="1" spans="1:4">
      <c r="A22" s="8" t="s">
        <v>6</v>
      </c>
      <c r="B22" s="3">
        <f>SUM(B4:B21)</f>
        <v>4512208</v>
      </c>
      <c r="C22" s="3">
        <f>SUM(C4:C21)</f>
        <v>6069800</v>
      </c>
      <c r="D22" s="3">
        <f>SUM(D4:D21)</f>
        <v>10582008</v>
      </c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hgty</dc:creator>
  <cp:lastModifiedBy>夜痕1418200105</cp:lastModifiedBy>
  <dcterms:created xsi:type="dcterms:W3CDTF">2023-04-19T06:06:00Z</dcterms:created>
  <dcterms:modified xsi:type="dcterms:W3CDTF">2024-11-01T06:21:29Z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31DB31760C08411B95C8EF2FBFFEB84B_11</vt:lpwstr>
  </property>
  <property fmtid="{D5CDD505-2E9C-101B-9397-08002B2CF9AE}" pid="3" name="KSOProductBuildVer">
    <vt:lpwstr>2052-12.1.0.18608</vt:lpwstr>
  </property>
</Properties>
</file>